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d17bfd5da6eb98/Build website/0318讲座/"/>
    </mc:Choice>
  </mc:AlternateContent>
  <xr:revisionPtr revIDLastSave="45" documentId="8_{C52B72F5-293F-4543-AFBF-459C00157D06}" xr6:coauthVersionLast="47" xr6:coauthVersionMax="47" xr10:uidLastSave="{B753B8DA-5BF8-4569-AC8E-AEB203003CF5}"/>
  <bookViews>
    <workbookView xWindow="-108" yWindow="-108" windowWidth="23256" windowHeight="12456" xr2:uid="{97BABCD0-1A4F-0A42-987A-BE9ABD514B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8" i="1"/>
  <c r="F10" i="1"/>
  <c r="F8" i="1"/>
  <c r="E10" i="1"/>
  <c r="D10" i="1"/>
  <c r="E8" i="1"/>
  <c r="D8" i="1"/>
  <c r="C8" i="1"/>
  <c r="C10" i="1" s="1"/>
  <c r="B10" i="1"/>
  <c r="B8" i="1"/>
</calcChain>
</file>

<file path=xl/sharedStrings.xml><?xml version="1.0" encoding="utf-8"?>
<sst xmlns="http://schemas.openxmlformats.org/spreadsheetml/2006/main" count="16" uniqueCount="16">
  <si>
    <t xml:space="preserve">Address: </t>
  </si>
  <si>
    <t>Purchase Price:</t>
  </si>
  <si>
    <t>Property Tax:</t>
  </si>
  <si>
    <t>Insurance:</t>
  </si>
  <si>
    <t xml:space="preserve">HOA: </t>
  </si>
  <si>
    <t xml:space="preserve">Property management fee: </t>
  </si>
  <si>
    <t xml:space="preserve">Flood Insurance: </t>
  </si>
  <si>
    <t xml:space="preserve">Total expense: </t>
  </si>
  <si>
    <t xml:space="preserve">Cap rate: </t>
  </si>
  <si>
    <t>5018 Ferry Field Drive, Summerville, SC 29485</t>
  </si>
  <si>
    <t xml:space="preserve">Estimate Rent: </t>
  </si>
  <si>
    <t>113 West Broad Street, Summerville, SC 29485</t>
  </si>
  <si>
    <t>762 Savage Road, Charleston, SC 29414</t>
  </si>
  <si>
    <t>949 E Estates Boulevard 102, Charleston, SC 29414</t>
  </si>
  <si>
    <t>103 Chaste Tree Circle, Goose Creek, SC 29445</t>
  </si>
  <si>
    <t>134 Kirkland Street, Goose Creek, SC 29445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</si>
</sst>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[Red]&quot;$&quot;#,##0"/>
  </numFmts>
  <fonts count="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0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659D6-6BC2-2049-AC7C-F8A7AE6256C1}">
  <dimension ref="A1:H10"/>
  <sheetViews>
    <sheetView tabSelected="1" topLeftCell="C1" workbookViewId="0">
      <selection activeCell="G16" sqref="G16"/>
    </sheetView>
  </sheetViews>
  <sheetFormatPr defaultColWidth="11.19921875" defaultRowHeight="15.6" x14ac:dyDescent="0.3"/>
  <cols>
    <col min="1" max="1" width="24" bestFit="1" customWidth="1"/>
    <col min="2" max="2" width="38.5" customWidth="1"/>
    <col min="3" max="3" width="39.19921875" customWidth="1"/>
    <col min="4" max="4" width="36.3984375" customWidth="1"/>
    <col min="5" max="5" width="43" customWidth="1"/>
    <col min="6" max="6" width="39.19921875" customWidth="1"/>
    <col min="7" max="7" width="36.796875" customWidth="1"/>
  </cols>
  <sheetData>
    <row r="1" spans="1:8" x14ac:dyDescent="0.3">
      <c r="A1" t="s">
        <v>0</v>
      </c>
      <c r="B1" t="s">
        <v>9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</row>
    <row r="2" spans="1:8" x14ac:dyDescent="0.3">
      <c r="A2" t="s">
        <v>1</v>
      </c>
      <c r="B2" s="3">
        <v>299990</v>
      </c>
      <c r="C2" s="3">
        <v>274900</v>
      </c>
      <c r="D2" s="3">
        <v>275000</v>
      </c>
      <c r="E2" s="3">
        <v>278000</v>
      </c>
      <c r="F2" s="3">
        <v>299900</v>
      </c>
      <c r="G2" s="3">
        <v>274900</v>
      </c>
      <c r="H2" s="3"/>
    </row>
    <row r="3" spans="1:8" x14ac:dyDescent="0.3">
      <c r="A3" t="s">
        <v>2</v>
      </c>
      <c r="B3" s="3">
        <v>7824.6</v>
      </c>
      <c r="C3" s="3">
        <v>5951.24</v>
      </c>
      <c r="D3" s="3">
        <v>4869.7</v>
      </c>
      <c r="E3" s="3">
        <v>4503.63</v>
      </c>
      <c r="F3" s="3">
        <v>5486.95</v>
      </c>
      <c r="G3" s="3">
        <v>5486.95</v>
      </c>
      <c r="H3" s="3"/>
    </row>
    <row r="4" spans="1:8" x14ac:dyDescent="0.3">
      <c r="A4" t="s">
        <v>3</v>
      </c>
      <c r="B4" s="3">
        <v>1400</v>
      </c>
      <c r="C4" s="3">
        <v>1400</v>
      </c>
      <c r="D4" s="3">
        <v>1400</v>
      </c>
      <c r="E4" s="3">
        <v>1400</v>
      </c>
      <c r="F4" s="3">
        <v>1400</v>
      </c>
      <c r="G4" s="3">
        <v>1400</v>
      </c>
      <c r="H4" s="3"/>
    </row>
    <row r="5" spans="1:8" x14ac:dyDescent="0.3">
      <c r="A5" t="s">
        <v>4</v>
      </c>
      <c r="B5" s="3"/>
      <c r="C5" s="3"/>
      <c r="D5" s="3"/>
      <c r="E5" s="3"/>
      <c r="G5" s="3"/>
      <c r="H5" s="3"/>
    </row>
    <row r="6" spans="1:8" x14ac:dyDescent="0.3">
      <c r="A6" t="s">
        <v>5</v>
      </c>
      <c r="B6" s="3">
        <v>800</v>
      </c>
      <c r="C6" s="3">
        <v>0</v>
      </c>
      <c r="D6" s="3">
        <v>0</v>
      </c>
      <c r="E6" s="3">
        <v>3063</v>
      </c>
      <c r="F6" s="3">
        <v>600</v>
      </c>
      <c r="G6" s="3">
        <v>1680</v>
      </c>
      <c r="H6" s="3"/>
    </row>
    <row r="7" spans="1:8" x14ac:dyDescent="0.3">
      <c r="A7" t="s">
        <v>6</v>
      </c>
      <c r="B7" s="3"/>
      <c r="C7" s="3"/>
      <c r="D7" s="3"/>
      <c r="E7" s="3"/>
      <c r="F7" s="3"/>
      <c r="G7" s="3"/>
      <c r="H7" s="3"/>
    </row>
    <row r="8" spans="1:8" x14ac:dyDescent="0.3">
      <c r="A8" t="s">
        <v>7</v>
      </c>
      <c r="B8" s="3">
        <f>SUM(B3:B7)</f>
        <v>10024.6</v>
      </c>
      <c r="C8" s="3">
        <f>SUM(C3:C7)</f>
        <v>7351.24</v>
      </c>
      <c r="D8" s="3">
        <f>SUM(D3:D7)</f>
        <v>6269.7</v>
      </c>
      <c r="E8" s="3">
        <f>SUM(E3:E7)</f>
        <v>8966.630000000001</v>
      </c>
      <c r="F8" s="3">
        <f>SUM(F3:F7)</f>
        <v>7486.95</v>
      </c>
      <c r="G8" s="3">
        <f>SUM(G3:G7)</f>
        <v>8566.9500000000007</v>
      </c>
      <c r="H8" s="3"/>
    </row>
    <row r="9" spans="1:8" x14ac:dyDescent="0.3">
      <c r="A9" t="s">
        <v>10</v>
      </c>
      <c r="B9" s="3">
        <v>28800</v>
      </c>
      <c r="C9" s="3">
        <v>23100</v>
      </c>
      <c r="D9" s="3">
        <v>30000</v>
      </c>
      <c r="E9" s="3">
        <v>24000</v>
      </c>
      <c r="F9" s="3">
        <v>22800</v>
      </c>
      <c r="G9" s="3">
        <v>23400</v>
      </c>
      <c r="H9" s="3"/>
    </row>
    <row r="10" spans="1:8" s="1" customFormat="1" x14ac:dyDescent="0.3">
      <c r="A10" s="1" t="s">
        <v>8</v>
      </c>
      <c r="B10" s="2">
        <f>(B9-B8)/B2</f>
        <v>6.2586752891763062E-2</v>
      </c>
      <c r="C10" s="2">
        <f>(C9-C8)/C2</f>
        <v>5.7289050563841398E-2</v>
      </c>
      <c r="D10" s="2">
        <f>(D9-D8)/D2</f>
        <v>8.6291999999999994E-2</v>
      </c>
      <c r="E10" s="2">
        <f>(E9-E8)/E2</f>
        <v>5.4076870503597121E-2</v>
      </c>
      <c r="F10" s="2">
        <f>(F9-F8)/F2</f>
        <v>5.1060520173391126E-2</v>
      </c>
      <c r="G10" s="2">
        <f>(G9-G8)/G2</f>
        <v>5.3957984721716985E-2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Yuan</dc:creator>
  <cp:lastModifiedBy>Jing Donovan</cp:lastModifiedBy>
  <dcterms:created xsi:type="dcterms:W3CDTF">2023-01-20T23:26:12Z</dcterms:created>
  <dcterms:modified xsi:type="dcterms:W3CDTF">2023-03-08T14:28:08Z</dcterms:modified>
</cp:coreProperties>
</file>